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aceli\Documents\UTSH JVM\Presupuesto 2020\"/>
    </mc:Choice>
  </mc:AlternateContent>
  <bookViews>
    <workbookView xWindow="0" yWindow="0" windowWidth="20490" windowHeight="6750"/>
  </bookViews>
  <sheets>
    <sheet name="Proyecciones de Egres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D21" i="1" s="1"/>
  <c r="E21" i="1" s="1"/>
  <c r="F21" i="1" s="1"/>
  <c r="G21" i="1" s="1"/>
  <c r="D20" i="1"/>
  <c r="E20" i="1" s="1"/>
  <c r="F20" i="1" s="1"/>
  <c r="G20" i="1" s="1"/>
  <c r="C20" i="1"/>
  <c r="B19" i="1"/>
  <c r="C19" i="1" s="1"/>
  <c r="B18" i="1"/>
  <c r="C12" i="1"/>
  <c r="D12" i="1" s="1"/>
  <c r="E12" i="1" s="1"/>
  <c r="F12" i="1" s="1"/>
  <c r="G12" i="1" s="1"/>
  <c r="B11" i="1"/>
  <c r="C11" i="1" s="1"/>
  <c r="D11" i="1" s="1"/>
  <c r="E11" i="1" s="1"/>
  <c r="F11" i="1" s="1"/>
  <c r="G11" i="1" s="1"/>
  <c r="C10" i="1"/>
  <c r="C8" i="1" s="1"/>
  <c r="C9" i="1"/>
  <c r="D9" i="1" s="1"/>
  <c r="B8" i="1"/>
  <c r="B28" i="1" s="1"/>
  <c r="E9" i="1" l="1"/>
  <c r="C18" i="1"/>
  <c r="C28" i="1" s="1"/>
  <c r="D19" i="1"/>
  <c r="D10" i="1"/>
  <c r="E10" i="1" s="1"/>
  <c r="F10" i="1" s="1"/>
  <c r="G10" i="1" s="1"/>
  <c r="D18" i="1" l="1"/>
  <c r="E19" i="1"/>
  <c r="E8" i="1"/>
  <c r="F9" i="1"/>
  <c r="D8" i="1"/>
  <c r="F19" i="1" l="1"/>
  <c r="E18" i="1"/>
  <c r="E28" i="1" s="1"/>
  <c r="D28" i="1"/>
  <c r="G9" i="1"/>
  <c r="G8" i="1" s="1"/>
  <c r="F8" i="1"/>
  <c r="F18" i="1" l="1"/>
  <c r="F28" i="1" s="1"/>
  <c r="G19" i="1"/>
  <c r="G18" i="1" s="1"/>
  <c r="G28" i="1" s="1"/>
</calcChain>
</file>

<file path=xl/sharedStrings.xml><?xml version="1.0" encoding="utf-8"?>
<sst xmlns="http://schemas.openxmlformats.org/spreadsheetml/2006/main" count="27" uniqueCount="22">
  <si>
    <t xml:space="preserve">UNIVERSIDAD TECNOLÓGICA DE LA SIERRA HIDALGUENSE
</t>
  </si>
  <si>
    <t xml:space="preserve">Proyecciones de Egresos - LDF </t>
  </si>
  <si>
    <t xml:space="preserve">(PESOS) </t>
  </si>
  <si>
    <t>(CIFRAS NOMINALES)</t>
  </si>
  <si>
    <t>Concepto (b)</t>
  </si>
  <si>
    <t>Año en Cuestión 
(de iniciativa de Ley)
 2020
(c )</t>
  </si>
  <si>
    <t>1. Gasto No Etiquetado (1=A+B+C+D+E+F+G+H+I)</t>
  </si>
  <si>
    <t xml:space="preserve"> A. Servicios Personales</t>
  </si>
  <si>
    <t>B. Materiales y Suministros</t>
  </si>
  <si>
    <t>C. Servicios Generales</t>
  </si>
  <si>
    <t>D. Transferencias, Asignaciones, Subsidios y Otras Ayudas</t>
  </si>
  <si>
    <t>E. Bienes Muebles, Inmuebles e Intangibles</t>
  </si>
  <si>
    <t>F. Inversión Pública</t>
  </si>
  <si>
    <t>G) Inversiones Financieras y Otras Provisiones</t>
  </si>
  <si>
    <t>H) Participaciones y Aportaciones</t>
  </si>
  <si>
    <t>I) Deuda Pública</t>
  </si>
  <si>
    <t>2. Gasto Etiquetado (2=A+B+C+D+E+F+G+H+I)</t>
  </si>
  <si>
    <t>A. Servicios Personales</t>
  </si>
  <si>
    <t>G. Inversiones Financieras y Otras Provisiones</t>
  </si>
  <si>
    <t>H. Participaciones y Aportaciones</t>
  </si>
  <si>
    <t>I. Deuda Pública</t>
  </si>
  <si>
    <t>3. Total de Egresos Proyectados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</si>
</sst>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0" fontId="3" fillId="3" borderId="0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/>
    </xf>
    <xf numFmtId="0" fontId="3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2" fillId="2" borderId="10" xfId="0" applyFont="1" applyFill="1" applyBorder="1"/>
    <xf numFmtId="164" fontId="0" fillId="2" borderId="10" xfId="1" applyFont="1" applyFill="1" applyBorder="1"/>
    <xf numFmtId="0" fontId="0" fillId="2" borderId="11" xfId="0" applyFill="1" applyBorder="1" applyAlignment="1">
      <alignment horizontal="left" indent="2"/>
    </xf>
    <xf numFmtId="43" fontId="0" fillId="2" borderId="11" xfId="2" applyNumberFormat="1" applyFont="1" applyFill="1" applyBorder="1"/>
    <xf numFmtId="0" fontId="0" fillId="2" borderId="11" xfId="0" applyFill="1" applyBorder="1" applyAlignment="1">
      <alignment horizontal="left" wrapText="1" indent="2"/>
    </xf>
    <xf numFmtId="0" fontId="2" fillId="2" borderId="11" xfId="0" applyFont="1" applyFill="1" applyBorder="1"/>
    <xf numFmtId="164" fontId="0" fillId="2" borderId="11" xfId="1" applyFont="1" applyFill="1" applyBorder="1"/>
    <xf numFmtId="0" fontId="2" fillId="2" borderId="12" xfId="0" applyFont="1" applyFill="1" applyBorder="1"/>
    <xf numFmtId="43" fontId="0" fillId="2" borderId="12" xfId="0" applyNumberFormat="1" applyFill="1" applyBorder="1"/>
    <xf numFmtId="44" fontId="0" fillId="2" borderId="0" xfId="2" applyFont="1" applyFill="1"/>
    <xf numFmtId="44" fontId="0" fillId="2" borderId="0" xfId="0" applyNumberFormat="1" applyFill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0"/>
  <sheetViews>
    <sheetView tabSelected="1" topLeftCell="A16" workbookViewId="0">
      <selection activeCell="C12" sqref="C12"/>
    </sheetView>
  </sheetViews>
  <sheetFormatPr baseColWidth="10" defaultRowHeight="15" x14ac:dyDescent="0.25"/>
  <cols>
    <col min="1" max="1" width="45.7109375" customWidth="1"/>
    <col min="2" max="2" width="17.5703125" customWidth="1"/>
    <col min="3" max="7" width="17" customWidth="1"/>
  </cols>
  <sheetData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2" t="s">
        <v>0</v>
      </c>
      <c r="B3" s="3"/>
      <c r="C3" s="3"/>
      <c r="D3" s="3"/>
      <c r="E3" s="3"/>
      <c r="F3" s="3"/>
      <c r="G3" s="4"/>
    </row>
    <row r="4" spans="1:7" x14ac:dyDescent="0.25">
      <c r="A4" s="5" t="s">
        <v>1</v>
      </c>
      <c r="B4" s="6"/>
      <c r="C4" s="6"/>
      <c r="D4" s="6"/>
      <c r="E4" s="6"/>
      <c r="F4" s="6"/>
      <c r="G4" s="7"/>
    </row>
    <row r="5" spans="1:7" x14ac:dyDescent="0.25">
      <c r="A5" s="5" t="s">
        <v>2</v>
      </c>
      <c r="B5" s="6"/>
      <c r="C5" s="6"/>
      <c r="D5" s="6"/>
      <c r="E5" s="6"/>
      <c r="F5" s="6"/>
      <c r="G5" s="7"/>
    </row>
    <row r="6" spans="1:7" x14ac:dyDescent="0.25">
      <c r="A6" s="8" t="s">
        <v>3</v>
      </c>
      <c r="B6" s="9"/>
      <c r="C6" s="9"/>
      <c r="D6" s="9"/>
      <c r="E6" s="9"/>
      <c r="F6" s="9"/>
      <c r="G6" s="10"/>
    </row>
    <row r="7" spans="1:7" ht="75" x14ac:dyDescent="0.25">
      <c r="A7" s="11" t="s">
        <v>4</v>
      </c>
      <c r="B7" s="12" t="s">
        <v>5</v>
      </c>
      <c r="C7" s="12">
        <v>2021</v>
      </c>
      <c r="D7" s="12">
        <v>2022</v>
      </c>
      <c r="E7" s="12">
        <v>2023</v>
      </c>
      <c r="F7" s="12">
        <v>2024</v>
      </c>
      <c r="G7" s="12">
        <v>2025</v>
      </c>
    </row>
    <row r="8" spans="1:7" x14ac:dyDescent="0.25">
      <c r="A8" s="13" t="s">
        <v>6</v>
      </c>
      <c r="B8" s="14">
        <f>B9+B10+B11+B12+B13+B14+B15+B16+B17</f>
        <v>32537569</v>
      </c>
      <c r="C8" s="14">
        <f t="shared" ref="C8:G8" si="0">C9+C10+C11+C12+C13+C14+C15+C16+C17</f>
        <v>33624633.914999999</v>
      </c>
      <c r="D8" s="14">
        <f t="shared" si="0"/>
        <v>34801496.102024995</v>
      </c>
      <c r="E8" s="14">
        <f t="shared" si="0"/>
        <v>36019548.465595871</v>
      </c>
      <c r="F8" s="14">
        <f t="shared" si="0"/>
        <v>37280232.661891721</v>
      </c>
      <c r="G8" s="14">
        <f t="shared" si="0"/>
        <v>38585040.805057928</v>
      </c>
    </row>
    <row r="9" spans="1:7" x14ac:dyDescent="0.25">
      <c r="A9" s="15" t="s">
        <v>7</v>
      </c>
      <c r="B9" s="16">
        <v>27707372</v>
      </c>
      <c r="C9" s="16">
        <f>B9*1.035</f>
        <v>28677130.02</v>
      </c>
      <c r="D9" s="16">
        <f t="shared" ref="D9:G12" si="1">C9*1.035</f>
        <v>29680829.570699997</v>
      </c>
      <c r="E9" s="16">
        <f t="shared" si="1"/>
        <v>30719658.605674494</v>
      </c>
      <c r="F9" s="16">
        <f t="shared" si="1"/>
        <v>31794846.6568731</v>
      </c>
      <c r="G9" s="16">
        <f t="shared" si="1"/>
        <v>32907666.289863657</v>
      </c>
    </row>
    <row r="10" spans="1:7" x14ac:dyDescent="0.25">
      <c r="A10" s="15" t="s">
        <v>8</v>
      </c>
      <c r="B10" s="16">
        <v>544840</v>
      </c>
      <c r="C10" s="16">
        <f>B10*1.035</f>
        <v>563909.39999999991</v>
      </c>
      <c r="D10" s="16">
        <f t="shared" si="1"/>
        <v>583646.22899999982</v>
      </c>
      <c r="E10" s="16">
        <f t="shared" si="1"/>
        <v>604073.84701499972</v>
      </c>
      <c r="F10" s="16">
        <f t="shared" si="1"/>
        <v>625216.43166052469</v>
      </c>
      <c r="G10" s="16">
        <f t="shared" si="1"/>
        <v>647099.00676864304</v>
      </c>
    </row>
    <row r="11" spans="1:7" x14ac:dyDescent="0.25">
      <c r="A11" s="15" t="s">
        <v>9</v>
      </c>
      <c r="B11" s="16">
        <f>1700935+2534422</f>
        <v>4235357</v>
      </c>
      <c r="C11" s="16">
        <f>B11*1.035</f>
        <v>4383594.4950000001</v>
      </c>
      <c r="D11" s="16">
        <f t="shared" si="1"/>
        <v>4537020.3023250001</v>
      </c>
      <c r="E11" s="16">
        <f t="shared" si="1"/>
        <v>4695816.0129063744</v>
      </c>
      <c r="F11" s="16">
        <f t="shared" si="1"/>
        <v>4860169.5733580971</v>
      </c>
      <c r="G11" s="16">
        <f t="shared" si="1"/>
        <v>5030275.5084256297</v>
      </c>
    </row>
    <row r="12" spans="1:7" ht="30" x14ac:dyDescent="0.25">
      <c r="A12" s="17" t="s">
        <v>10</v>
      </c>
      <c r="B12" s="16"/>
      <c r="C12" s="16">
        <f>B12*1.035</f>
        <v>0</v>
      </c>
      <c r="D12" s="16">
        <f t="shared" si="1"/>
        <v>0</v>
      </c>
      <c r="E12" s="16">
        <f t="shared" si="1"/>
        <v>0</v>
      </c>
      <c r="F12" s="16">
        <f t="shared" si="1"/>
        <v>0</v>
      </c>
      <c r="G12" s="16">
        <f t="shared" si="1"/>
        <v>0</v>
      </c>
    </row>
    <row r="13" spans="1:7" x14ac:dyDescent="0.25">
      <c r="A13" s="15" t="s">
        <v>11</v>
      </c>
      <c r="B13" s="16">
        <v>50000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5" t="s">
        <v>12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5" t="s">
        <v>13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5" t="s">
        <v>14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5" t="s">
        <v>15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8" t="s">
        <v>16</v>
      </c>
      <c r="B18" s="19">
        <f>B19+B20+B21+B22+B23+B24+B25+B26+B27</f>
        <v>32883249</v>
      </c>
      <c r="C18" s="19">
        <f t="shared" ref="C18:G18" si="2">C19+C20+C21+C22+C23+C24+C25+C26+C27</f>
        <v>34034162.714999996</v>
      </c>
      <c r="D18" s="19">
        <f t="shared" si="2"/>
        <v>35225358.410024993</v>
      </c>
      <c r="E18" s="19">
        <f t="shared" si="2"/>
        <v>36458245.954375871</v>
      </c>
      <c r="F18" s="19">
        <f t="shared" si="2"/>
        <v>37734284.562779024</v>
      </c>
      <c r="G18" s="19">
        <f t="shared" si="2"/>
        <v>39054984.522476286</v>
      </c>
    </row>
    <row r="19" spans="1:7" x14ac:dyDescent="0.25">
      <c r="A19" s="15" t="s">
        <v>17</v>
      </c>
      <c r="B19" s="16">
        <f>27707372+2930102</f>
        <v>30637474</v>
      </c>
      <c r="C19" s="16">
        <f>B19*1.035</f>
        <v>31709785.589999996</v>
      </c>
      <c r="D19" s="16">
        <f t="shared" ref="D19:G21" si="3">C19*1.035</f>
        <v>32819628.085649993</v>
      </c>
      <c r="E19" s="16">
        <f t="shared" si="3"/>
        <v>33968315.068647742</v>
      </c>
      <c r="F19" s="16">
        <f t="shared" si="3"/>
        <v>35157206.096050411</v>
      </c>
      <c r="G19" s="16">
        <f t="shared" si="3"/>
        <v>36387708.309412174</v>
      </c>
    </row>
    <row r="20" spans="1:7" x14ac:dyDescent="0.25">
      <c r="A20" s="15" t="s">
        <v>8</v>
      </c>
      <c r="B20" s="16">
        <v>544840</v>
      </c>
      <c r="C20" s="16">
        <f>B20*1.035</f>
        <v>563909.39999999991</v>
      </c>
      <c r="D20" s="16">
        <f t="shared" si="3"/>
        <v>583646.22899999982</v>
      </c>
      <c r="E20" s="16">
        <f t="shared" si="3"/>
        <v>604073.84701499972</v>
      </c>
      <c r="F20" s="16">
        <f t="shared" si="3"/>
        <v>625216.43166052469</v>
      </c>
      <c r="G20" s="16">
        <f t="shared" si="3"/>
        <v>647099.00676864304</v>
      </c>
    </row>
    <row r="21" spans="1:7" x14ac:dyDescent="0.25">
      <c r="A21" s="15" t="s">
        <v>9</v>
      </c>
      <c r="B21" s="16">
        <v>1700935</v>
      </c>
      <c r="C21" s="16">
        <f>B21*1.035</f>
        <v>1760467.7249999999</v>
      </c>
      <c r="D21" s="16">
        <f t="shared" si="3"/>
        <v>1822084.0953749998</v>
      </c>
      <c r="E21" s="16">
        <f t="shared" si="3"/>
        <v>1885857.0387131246</v>
      </c>
      <c r="F21" s="16">
        <f t="shared" si="3"/>
        <v>1951862.0350680838</v>
      </c>
      <c r="G21" s="16">
        <f t="shared" si="3"/>
        <v>2020177.2062954665</v>
      </c>
    </row>
    <row r="22" spans="1:7" ht="30" x14ac:dyDescent="0.25">
      <c r="A22" s="17" t="s">
        <v>10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5" t="s">
        <v>11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5" t="s">
        <v>12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5" t="s">
        <v>18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5" t="s">
        <v>19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5" t="s">
        <v>20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20" t="s">
        <v>21</v>
      </c>
      <c r="B28" s="21">
        <f>B8+B18</f>
        <v>65420818</v>
      </c>
      <c r="C28" s="21">
        <f t="shared" ref="C28:G28" si="4">C8+C18</f>
        <v>67658796.629999995</v>
      </c>
      <c r="D28" s="21">
        <f t="shared" si="4"/>
        <v>70026854.512049988</v>
      </c>
      <c r="E28" s="21">
        <f t="shared" si="4"/>
        <v>72477794.419971734</v>
      </c>
      <c r="F28" s="21">
        <f t="shared" si="4"/>
        <v>75014517.224670738</v>
      </c>
      <c r="G28" s="21">
        <f t="shared" si="4"/>
        <v>77640025.327534214</v>
      </c>
    </row>
    <row r="29" spans="1:7" x14ac:dyDescent="0.25">
      <c r="A29" s="1"/>
      <c r="B29" s="22"/>
      <c r="C29" s="1"/>
      <c r="D29" s="1"/>
      <c r="E29" s="1"/>
      <c r="F29" s="1"/>
      <c r="G29" s="1"/>
    </row>
    <row r="30" spans="1:7" x14ac:dyDescent="0.25">
      <c r="A30" s="1"/>
      <c r="B30" s="23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  <row r="56" spans="1:7" x14ac:dyDescent="0.25">
      <c r="A56" s="1"/>
      <c r="B56" s="1"/>
      <c r="C56" s="1"/>
      <c r="D56" s="1"/>
      <c r="E56" s="1"/>
      <c r="F56" s="1"/>
      <c r="G56" s="1"/>
    </row>
    <row r="57" spans="1:7" x14ac:dyDescent="0.25">
      <c r="A57" s="1"/>
      <c r="B57" s="1"/>
      <c r="C57" s="1"/>
      <c r="D57" s="1"/>
      <c r="E57" s="1"/>
      <c r="F57" s="1"/>
      <c r="G57" s="1"/>
    </row>
    <row r="58" spans="1:7" x14ac:dyDescent="0.25">
      <c r="A58" s="1"/>
      <c r="B58" s="1"/>
      <c r="C58" s="1"/>
      <c r="D58" s="1"/>
      <c r="E58" s="1"/>
      <c r="F58" s="1"/>
      <c r="G58" s="1"/>
    </row>
    <row r="59" spans="1:7" x14ac:dyDescent="0.25">
      <c r="A59" s="1"/>
      <c r="B59" s="1"/>
      <c r="C59" s="1"/>
      <c r="D59" s="1"/>
      <c r="E59" s="1"/>
      <c r="F59" s="1"/>
      <c r="G59" s="1"/>
    </row>
    <row r="60" spans="1:7" x14ac:dyDescent="0.25">
      <c r="A60" s="1"/>
      <c r="B60" s="1"/>
      <c r="C60" s="1"/>
      <c r="D60" s="1"/>
      <c r="E60" s="1"/>
      <c r="F60" s="1"/>
      <c r="G60" s="1"/>
    </row>
    <row r="61" spans="1:7" x14ac:dyDescent="0.25">
      <c r="A61" s="1"/>
      <c r="B61" s="1"/>
      <c r="C61" s="1"/>
      <c r="D61" s="1"/>
      <c r="E61" s="1"/>
      <c r="F61" s="1"/>
      <c r="G61" s="1"/>
    </row>
    <row r="62" spans="1:7" x14ac:dyDescent="0.25">
      <c r="A62" s="1"/>
      <c r="B62" s="1"/>
      <c r="C62" s="1"/>
      <c r="D62" s="1"/>
      <c r="E62" s="1"/>
      <c r="F62" s="1"/>
      <c r="G62" s="1"/>
    </row>
    <row r="63" spans="1:7" x14ac:dyDescent="0.25">
      <c r="A63" s="1"/>
      <c r="B63" s="1"/>
      <c r="C63" s="1"/>
      <c r="D63" s="1"/>
      <c r="E63" s="1"/>
      <c r="F63" s="1"/>
      <c r="G63" s="1"/>
    </row>
    <row r="64" spans="1:7" x14ac:dyDescent="0.25">
      <c r="A64" s="1"/>
      <c r="B64" s="1"/>
      <c r="C64" s="1"/>
      <c r="D64" s="1"/>
      <c r="E64" s="1"/>
      <c r="F64" s="1"/>
      <c r="G64" s="1"/>
    </row>
    <row r="65" spans="1:7" x14ac:dyDescent="0.25">
      <c r="A65" s="1"/>
      <c r="B65" s="1"/>
      <c r="C65" s="1"/>
      <c r="D65" s="1"/>
      <c r="E65" s="1"/>
      <c r="F65" s="1"/>
      <c r="G65" s="1"/>
    </row>
    <row r="66" spans="1:7" x14ac:dyDescent="0.25">
      <c r="A66" s="1"/>
      <c r="B66" s="1"/>
      <c r="C66" s="1"/>
      <c r="D66" s="1"/>
      <c r="E66" s="1"/>
      <c r="F66" s="1"/>
      <c r="G66" s="1"/>
    </row>
    <row r="67" spans="1:7" x14ac:dyDescent="0.25">
      <c r="A67" s="1"/>
      <c r="B67" s="1"/>
      <c r="C67" s="1"/>
      <c r="D67" s="1"/>
      <c r="E67" s="1"/>
      <c r="F67" s="1"/>
      <c r="G67" s="1"/>
    </row>
    <row r="68" spans="1:7" x14ac:dyDescent="0.25">
      <c r="A68" s="1"/>
      <c r="B68" s="1"/>
      <c r="C68" s="1"/>
      <c r="D68" s="1"/>
      <c r="E68" s="1"/>
      <c r="F68" s="1"/>
      <c r="G68" s="1"/>
    </row>
    <row r="69" spans="1:7" x14ac:dyDescent="0.25">
      <c r="A69" s="1"/>
      <c r="B69" s="1"/>
      <c r="C69" s="1"/>
      <c r="D69" s="1"/>
      <c r="E69" s="1"/>
      <c r="F69" s="1"/>
      <c r="G69" s="1"/>
    </row>
    <row r="70" spans="1:7" x14ac:dyDescent="0.25">
      <c r="A70" s="1"/>
      <c r="B70" s="1"/>
      <c r="C70" s="1"/>
      <c r="D70" s="1"/>
      <c r="E70" s="1"/>
      <c r="F70" s="1"/>
      <c r="G70" s="1"/>
    </row>
  </sheetData>
  <mergeCells count="4">
    <mergeCell ref="A3:G3"/>
    <mergeCell ref="A4:G4"/>
    <mergeCell ref="A5:G5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Proyecciones de Egresos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Araceli</dc:creator>
  <cp:lastModifiedBy>Araceli</cp:lastModifiedBy>
  <dcterms:created xsi:type="dcterms:W3CDTF">2021-03-05T21:23:48Z</dcterms:created>
  <dcterms:modified xsi:type="dcterms:W3CDTF">2021-03-05T21:24:07Z</dcterms:modified>
</cp:coreProperties>
</file>